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D27" i="1" l="1"/>
  <c r="J33" i="1" l="1"/>
  <c r="D33" i="1"/>
  <c r="J28" i="1"/>
  <c r="D28" i="1"/>
  <c r="J23" i="1"/>
  <c r="D23" i="1"/>
  <c r="J22" i="1"/>
  <c r="D22" i="1"/>
  <c r="J18" i="1"/>
  <c r="D18" i="1"/>
  <c r="J17" i="1"/>
  <c r="D17" i="1"/>
  <c r="J13" i="1"/>
  <c r="D13" i="1"/>
  <c r="J12" i="1"/>
  <c r="D12" i="1"/>
  <c r="J32" i="1" l="1"/>
  <c r="D32" i="1"/>
  <c r="J27" i="1"/>
</calcChain>
</file>

<file path=xl/sharedStrings.xml><?xml version="1.0" encoding="utf-8"?>
<sst xmlns="http://schemas.openxmlformats.org/spreadsheetml/2006/main" count="65" uniqueCount="23">
  <si>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</si>
  <si>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</si>
  <si>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</si>
  <si>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</si>
  <si>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</si>
  <si>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</si>
  <si>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</si>
  <si>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</si>
  <si>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</si>
  <si>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</si>
  <si>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</si>
  <si>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ŞHT.MUSTAFA EĞERCİ AİHL</t>
  </si>
  <si>
    <t>DURSUN YALIM FEN L.</t>
  </si>
  <si>
    <t>UŞAK SPOR L.</t>
  </si>
  <si>
    <t>Ö.ŞAFAK ÖNCÜ KOLEJİ FEN L.</t>
  </si>
  <si>
    <t>Ö.MELEK SU KOLEJİ MTAL</t>
  </si>
  <si>
    <t xml:space="preserve">2024-2025 YILI OKUL SPORLARI FUTBOL GENÇLER-A ERKEK MÜSABAKALARI </t>
  </si>
  <si>
    <t>KALFA SUNİ ÇİM 2</t>
  </si>
  <si>
    <t>İPTAL</t>
  </si>
  <si>
    <t>1-5</t>
  </si>
  <si>
    <t>0-4</t>
  </si>
  <si>
    <t>HKMN(0-3)</t>
  </si>
  <si>
    <t>10-0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</si>
</sst>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3" xfId="1" applyNumberFormat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shrinkToFit="1"/>
    </xf>
    <xf numFmtId="0" fontId="7" fillId="5" borderId="2" xfId="1" applyFont="1" applyFill="1" applyBorder="1" applyAlignment="1">
      <alignment horizontal="center" shrinkToFit="1"/>
    </xf>
    <xf numFmtId="0" fontId="7" fillId="5" borderId="3" xfId="1" applyFont="1" applyFill="1" applyBorder="1" applyAlignment="1">
      <alignment horizontal="center" shrinkToFit="1"/>
    </xf>
    <xf numFmtId="49" fontId="10" fillId="0" borderId="4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7" fillId="5" borderId="4" xfId="1" applyFont="1" applyFill="1" applyBorder="1" applyAlignment="1">
      <alignment horizontal="center"/>
    </xf>
    <xf numFmtId="49" fontId="4" fillId="0" borderId="4" xfId="1" applyNumberFormat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shrinkToFit="1"/>
    </xf>
    <xf numFmtId="0" fontId="7" fillId="4" borderId="3" xfId="1" applyFont="1" applyFill="1" applyBorder="1" applyAlignment="1">
      <alignment horizontal="center" shrinkToFit="1"/>
    </xf>
    <xf numFmtId="49" fontId="4" fillId="4" borderId="4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 shrinkToFit="1"/>
    </xf>
    <xf numFmtId="0" fontId="7" fillId="2" borderId="4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49" fontId="4" fillId="4" borderId="3" xfId="1" applyNumberFormat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49" fontId="10" fillId="2" borderId="4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171450</xdr:rowOff>
    </xdr:from>
    <xdr:to>
      <xdr:col>1</xdr:col>
      <xdr:colOff>495300</xdr:colOff>
      <xdr:row>0</xdr:row>
      <xdr:rowOff>819150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71450"/>
          <a:ext cx="714375" cy="647700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0</xdr:row>
      <xdr:rowOff>142875</xdr:rowOff>
    </xdr:from>
    <xdr:to>
      <xdr:col>18</xdr:col>
      <xdr:colOff>285750</xdr:colOff>
      <xdr:row>0</xdr:row>
      <xdr:rowOff>723900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42875"/>
          <a:ext cx="10763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19" zoomScaleNormal="100" workbookViewId="0">
      <selection activeCell="G38" sqref="G38:L38"/>
    </sheetView>
  </sheetViews>
  <sheetFormatPr defaultRowHeight="15" x14ac:dyDescent="0.25"/>
  <cols>
    <col min="1" max="1" width="7.140625" customWidth="1"/>
    <col min="2" max="2" width="8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5" width="4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21" ht="72.75" customHeight="1" x14ac:dyDescent="0.25">
      <c r="A1" s="65" t="s">
        <v>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1" ht="17.25" customHeight="1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1" s="4" customFormat="1" ht="16.5" thickBot="1" x14ac:dyDescent="0.3">
      <c r="A3" s="3"/>
      <c r="B3" s="3"/>
      <c r="C3" s="3"/>
      <c r="D3" s="3"/>
      <c r="E3" s="3"/>
      <c r="F3" s="3"/>
      <c r="G3" s="66"/>
      <c r="H3" s="67"/>
      <c r="I3" s="67"/>
      <c r="J3" s="67"/>
      <c r="K3" s="67"/>
      <c r="L3" s="68"/>
      <c r="M3" s="3"/>
      <c r="N3" s="3"/>
      <c r="O3" s="3"/>
      <c r="P3" s="3"/>
      <c r="Q3" s="3"/>
      <c r="R3" s="3"/>
      <c r="S3" s="3"/>
    </row>
    <row r="4" spans="1:21" s="4" customFormat="1" ht="16.5" thickBot="1" x14ac:dyDescent="0.3">
      <c r="A4" s="3"/>
      <c r="B4" s="3"/>
      <c r="C4" s="3"/>
      <c r="D4" s="3"/>
      <c r="E4" s="3"/>
      <c r="F4" s="3"/>
      <c r="G4" s="26" t="s">
        <v>15</v>
      </c>
      <c r="H4" s="27"/>
      <c r="I4" s="27"/>
      <c r="J4" s="27"/>
      <c r="K4" s="27"/>
      <c r="L4" s="28"/>
      <c r="M4" s="3"/>
      <c r="N4" s="3"/>
      <c r="O4" s="3"/>
      <c r="P4" s="3"/>
      <c r="Q4" s="3"/>
      <c r="R4" s="3"/>
      <c r="S4" s="3"/>
    </row>
    <row r="5" spans="1:21" s="4" customFormat="1" ht="16.5" thickBot="1" x14ac:dyDescent="0.3">
      <c r="A5" s="3"/>
      <c r="B5" s="3"/>
      <c r="C5" s="3"/>
      <c r="D5" s="3"/>
      <c r="E5" s="3"/>
      <c r="F5" s="3"/>
      <c r="G5" s="23" t="s">
        <v>12</v>
      </c>
      <c r="H5" s="24"/>
      <c r="I5" s="24"/>
      <c r="J5" s="24"/>
      <c r="K5" s="24"/>
      <c r="L5" s="25"/>
      <c r="M5" s="3"/>
      <c r="N5" s="3"/>
      <c r="O5" s="3"/>
      <c r="P5" s="3"/>
      <c r="Q5" s="3"/>
      <c r="R5" s="3"/>
      <c r="S5" s="3"/>
    </row>
    <row r="6" spans="1:21" s="4" customFormat="1" ht="16.5" thickBot="1" x14ac:dyDescent="0.3">
      <c r="A6" s="3"/>
      <c r="B6" s="3"/>
      <c r="C6" s="3"/>
      <c r="D6" s="3"/>
      <c r="E6" s="3"/>
      <c r="F6" s="3"/>
      <c r="G6" s="23" t="s">
        <v>13</v>
      </c>
      <c r="H6" s="24"/>
      <c r="I6" s="24"/>
      <c r="J6" s="24"/>
      <c r="K6" s="24"/>
      <c r="L6" s="25"/>
      <c r="M6" s="3"/>
      <c r="N6" s="3"/>
      <c r="O6" s="3"/>
      <c r="P6" s="3"/>
      <c r="Q6" s="3"/>
      <c r="R6" s="3"/>
      <c r="S6" s="3"/>
    </row>
    <row r="7" spans="1:21" s="4" customFormat="1" ht="16.5" thickBot="1" x14ac:dyDescent="0.3">
      <c r="A7" s="3"/>
      <c r="B7" s="3"/>
      <c r="C7" s="3"/>
      <c r="D7" s="3"/>
      <c r="E7" s="3"/>
      <c r="F7" s="3"/>
      <c r="G7" s="69" t="s">
        <v>11</v>
      </c>
      <c r="H7" s="70"/>
      <c r="I7" s="70"/>
      <c r="J7" s="70"/>
      <c r="K7" s="70"/>
      <c r="L7" s="71"/>
      <c r="M7" s="3"/>
      <c r="N7" s="3"/>
      <c r="O7" s="3"/>
      <c r="P7" s="3"/>
      <c r="Q7" s="3"/>
      <c r="R7" s="3"/>
      <c r="S7" s="3"/>
    </row>
    <row r="8" spans="1:21" s="4" customFormat="1" ht="16.5" thickBot="1" x14ac:dyDescent="0.3">
      <c r="A8" s="3"/>
      <c r="B8" s="3"/>
      <c r="C8" s="3"/>
      <c r="D8" s="3"/>
      <c r="E8" s="3"/>
      <c r="F8" s="3"/>
      <c r="G8" s="69" t="s">
        <v>14</v>
      </c>
      <c r="H8" s="70"/>
      <c r="I8" s="70"/>
      <c r="J8" s="70"/>
      <c r="K8" s="70"/>
      <c r="L8" s="71"/>
      <c r="M8" s="3"/>
      <c r="N8" s="3"/>
      <c r="O8" s="3"/>
      <c r="P8" s="3"/>
      <c r="Q8" s="3"/>
      <c r="R8" s="3"/>
      <c r="S8" s="3"/>
    </row>
    <row r="9" spans="1:2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1" ht="16.5" thickBot="1" x14ac:dyDescent="0.3">
      <c r="A10" s="20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21" ht="16.5" thickBot="1" x14ac:dyDescent="0.3">
      <c r="A11" s="61" t="s">
        <v>1</v>
      </c>
      <c r="B11" s="61"/>
      <c r="C11" s="16" t="s">
        <v>2</v>
      </c>
      <c r="D11" s="20" t="s">
        <v>3</v>
      </c>
      <c r="E11" s="21"/>
      <c r="F11" s="21"/>
      <c r="G11" s="21"/>
      <c r="H11" s="21"/>
      <c r="I11" s="22"/>
      <c r="J11" s="62" t="s">
        <v>3</v>
      </c>
      <c r="K11" s="62"/>
      <c r="L11" s="62"/>
      <c r="M11" s="62"/>
      <c r="N11" s="62"/>
      <c r="O11" s="62"/>
      <c r="P11" s="62" t="s">
        <v>4</v>
      </c>
      <c r="Q11" s="62"/>
      <c r="R11" s="62" t="s">
        <v>5</v>
      </c>
      <c r="S11" s="62"/>
      <c r="T11" s="19"/>
      <c r="U11" s="19"/>
    </row>
    <row r="12" spans="1:21" ht="16.5" thickBot="1" x14ac:dyDescent="0.3">
      <c r="A12" s="50">
        <v>45671</v>
      </c>
      <c r="B12" s="50"/>
      <c r="C12" s="6">
        <v>0.41666666666666669</v>
      </c>
      <c r="D12" s="51" t="str">
        <f>G4</f>
        <v>Ö.MELEK SU KOLEJİ MTAL</v>
      </c>
      <c r="E12" s="51"/>
      <c r="F12" s="51"/>
      <c r="G12" s="51"/>
      <c r="H12" s="51"/>
      <c r="I12" s="51"/>
      <c r="J12" s="32" t="str">
        <f>G7</f>
        <v>ŞHT.MUSTAFA EĞERCİ AİHL</v>
      </c>
      <c r="K12" s="33"/>
      <c r="L12" s="33"/>
      <c r="M12" s="33"/>
      <c r="N12" s="33"/>
      <c r="O12" s="34"/>
      <c r="P12" s="31" t="s">
        <v>17</v>
      </c>
      <c r="Q12" s="31"/>
      <c r="R12" s="63" t="s">
        <v>18</v>
      </c>
      <c r="S12" s="64"/>
      <c r="T12" s="19"/>
      <c r="U12" s="19"/>
    </row>
    <row r="13" spans="1:21" ht="16.5" thickBot="1" x14ac:dyDescent="0.3">
      <c r="A13" s="50">
        <v>45671</v>
      </c>
      <c r="B13" s="50"/>
      <c r="C13" s="6">
        <v>0.47916666666666669</v>
      </c>
      <c r="D13" s="52" t="str">
        <f>G5</f>
        <v>DURSUN YALIM FEN L.</v>
      </c>
      <c r="E13" s="53"/>
      <c r="F13" s="53"/>
      <c r="G13" s="53"/>
      <c r="H13" s="53"/>
      <c r="I13" s="54"/>
      <c r="J13" s="46" t="str">
        <f>G6</f>
        <v>UŞAK SPOR L.</v>
      </c>
      <c r="K13" s="47"/>
      <c r="L13" s="47"/>
      <c r="M13" s="47"/>
      <c r="N13" s="47"/>
      <c r="O13" s="48"/>
      <c r="P13" s="31" t="s">
        <v>17</v>
      </c>
      <c r="Q13" s="31"/>
      <c r="R13" s="58" t="s">
        <v>19</v>
      </c>
      <c r="S13" s="59"/>
      <c r="T13" s="19"/>
      <c r="U13" s="19"/>
    </row>
    <row r="14" spans="1:21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19"/>
      <c r="U14" s="19"/>
    </row>
    <row r="15" spans="1:21" ht="16.5" thickBot="1" x14ac:dyDescent="0.3">
      <c r="A15" s="20" t="s">
        <v>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19"/>
      <c r="U15" s="19"/>
    </row>
    <row r="16" spans="1:21" ht="16.5" thickBot="1" x14ac:dyDescent="0.3">
      <c r="A16" s="61" t="s">
        <v>1</v>
      </c>
      <c r="B16" s="61"/>
      <c r="C16" s="16" t="s">
        <v>2</v>
      </c>
      <c r="D16" s="20" t="s">
        <v>3</v>
      </c>
      <c r="E16" s="21"/>
      <c r="F16" s="21"/>
      <c r="G16" s="21"/>
      <c r="H16" s="21"/>
      <c r="I16" s="22"/>
      <c r="J16" s="62" t="s">
        <v>3</v>
      </c>
      <c r="K16" s="62"/>
      <c r="L16" s="62"/>
      <c r="M16" s="62"/>
      <c r="N16" s="62"/>
      <c r="O16" s="62"/>
      <c r="P16" s="62" t="s">
        <v>4</v>
      </c>
      <c r="Q16" s="62"/>
      <c r="R16" s="62" t="s">
        <v>5</v>
      </c>
      <c r="S16" s="62"/>
      <c r="T16" s="18"/>
      <c r="U16" s="18"/>
    </row>
    <row r="17" spans="1:21" ht="16.5" thickBot="1" x14ac:dyDescent="0.3">
      <c r="A17" s="50">
        <v>45673</v>
      </c>
      <c r="B17" s="50"/>
      <c r="C17" s="6">
        <v>0.41666666666666669</v>
      </c>
      <c r="D17" s="31" t="str">
        <f>G8</f>
        <v>Ö.ŞAFAK ÖNCÜ KOLEJİ FEN L.</v>
      </c>
      <c r="E17" s="31"/>
      <c r="F17" s="31"/>
      <c r="G17" s="31"/>
      <c r="H17" s="31"/>
      <c r="I17" s="31"/>
      <c r="J17" s="60" t="str">
        <f>G6</f>
        <v>UŞAK SPOR L.</v>
      </c>
      <c r="K17" s="60"/>
      <c r="L17" s="60"/>
      <c r="M17" s="60"/>
      <c r="N17" s="60"/>
      <c r="O17" s="60"/>
      <c r="P17" s="31" t="s">
        <v>17</v>
      </c>
      <c r="Q17" s="31"/>
      <c r="R17" s="40" t="s">
        <v>21</v>
      </c>
      <c r="S17" s="40"/>
      <c r="T17" s="18"/>
      <c r="U17" s="18"/>
    </row>
    <row r="18" spans="1:21" ht="16.5" thickBot="1" x14ac:dyDescent="0.3">
      <c r="A18" s="50">
        <v>45673</v>
      </c>
      <c r="B18" s="50"/>
      <c r="C18" s="6">
        <v>0.47916666666666669</v>
      </c>
      <c r="D18" s="52" t="str">
        <f>G4</f>
        <v>Ö.MELEK SU KOLEJİ MTAL</v>
      </c>
      <c r="E18" s="53"/>
      <c r="F18" s="53"/>
      <c r="G18" s="53"/>
      <c r="H18" s="53"/>
      <c r="I18" s="54"/>
      <c r="J18" s="55" t="str">
        <f>G5</f>
        <v>DURSUN YALIM FEN L.</v>
      </c>
      <c r="K18" s="56"/>
      <c r="L18" s="56"/>
      <c r="M18" s="56"/>
      <c r="N18" s="56"/>
      <c r="O18" s="57"/>
      <c r="P18" s="31" t="s">
        <v>17</v>
      </c>
      <c r="Q18" s="31"/>
      <c r="R18" s="58" t="s">
        <v>20</v>
      </c>
      <c r="S18" s="59"/>
    </row>
    <row r="19" spans="1:21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21" ht="16.5" thickBot="1" x14ac:dyDescent="0.3">
      <c r="A20" s="20" t="s">
        <v>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21" ht="15.75" thickBot="1" x14ac:dyDescent="0.3">
      <c r="A21" s="41" t="s">
        <v>1</v>
      </c>
      <c r="B21" s="41"/>
      <c r="C21" s="17" t="s">
        <v>2</v>
      </c>
      <c r="D21" s="42" t="s">
        <v>3</v>
      </c>
      <c r="E21" s="43"/>
      <c r="F21" s="43"/>
      <c r="G21" s="43"/>
      <c r="H21" s="43"/>
      <c r="I21" s="44"/>
      <c r="J21" s="45" t="s">
        <v>3</v>
      </c>
      <c r="K21" s="45"/>
      <c r="L21" s="45"/>
      <c r="M21" s="45"/>
      <c r="N21" s="45"/>
      <c r="O21" s="45"/>
      <c r="P21" s="45" t="s">
        <v>4</v>
      </c>
      <c r="Q21" s="45"/>
      <c r="R21" s="45" t="s">
        <v>5</v>
      </c>
      <c r="S21" s="45"/>
    </row>
    <row r="22" spans="1:21" ht="16.5" thickBot="1" x14ac:dyDescent="0.3">
      <c r="A22" s="50">
        <v>45691</v>
      </c>
      <c r="B22" s="50"/>
      <c r="C22" s="6">
        <v>0.41666666666666669</v>
      </c>
      <c r="D22" s="32" t="str">
        <f>G7</f>
        <v>ŞHT.MUSTAFA EĞERCİ AİHL</v>
      </c>
      <c r="E22" s="33"/>
      <c r="F22" s="33"/>
      <c r="G22" s="33"/>
      <c r="H22" s="33"/>
      <c r="I22" s="34"/>
      <c r="J22" s="31" t="str">
        <f>G5</f>
        <v>DURSUN YALIM FEN L.</v>
      </c>
      <c r="K22" s="31"/>
      <c r="L22" s="31"/>
      <c r="M22" s="31"/>
      <c r="N22" s="31"/>
      <c r="O22" s="31"/>
      <c r="P22" s="31" t="s">
        <v>17</v>
      </c>
      <c r="Q22" s="31"/>
      <c r="R22" s="35" t="s">
        <v>18</v>
      </c>
      <c r="S22" s="35"/>
    </row>
    <row r="23" spans="1:21" ht="16.5" thickBot="1" x14ac:dyDescent="0.3">
      <c r="A23" s="50">
        <v>45691</v>
      </c>
      <c r="B23" s="50"/>
      <c r="C23" s="6">
        <v>0.47916666666666669</v>
      </c>
      <c r="D23" s="51" t="str">
        <f>G8</f>
        <v>Ö.ŞAFAK ÖNCÜ KOLEJİ FEN L.</v>
      </c>
      <c r="E23" s="51"/>
      <c r="F23" s="51"/>
      <c r="G23" s="51"/>
      <c r="H23" s="51"/>
      <c r="I23" s="51"/>
      <c r="J23" s="46" t="str">
        <f>G4</f>
        <v>Ö.MELEK SU KOLEJİ MTAL</v>
      </c>
      <c r="K23" s="47"/>
      <c r="L23" s="47"/>
      <c r="M23" s="47"/>
      <c r="N23" s="47"/>
      <c r="O23" s="48"/>
      <c r="P23" s="31" t="s">
        <v>17</v>
      </c>
      <c r="Q23" s="31"/>
      <c r="R23" s="40" t="s">
        <v>21</v>
      </c>
      <c r="S23" s="40"/>
    </row>
    <row r="24" spans="1:21" ht="15.75" thickBo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21" ht="16.5" thickBot="1" x14ac:dyDescent="0.3">
      <c r="A25" s="20" t="s">
        <v>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21" ht="15.75" thickBot="1" x14ac:dyDescent="0.3">
      <c r="A26" s="41" t="s">
        <v>1</v>
      </c>
      <c r="B26" s="41"/>
      <c r="C26" s="17" t="s">
        <v>2</v>
      </c>
      <c r="D26" s="42" t="s">
        <v>3</v>
      </c>
      <c r="E26" s="43"/>
      <c r="F26" s="43"/>
      <c r="G26" s="43"/>
      <c r="H26" s="43"/>
      <c r="I26" s="44"/>
      <c r="J26" s="45" t="s">
        <v>3</v>
      </c>
      <c r="K26" s="45"/>
      <c r="L26" s="45"/>
      <c r="M26" s="45"/>
      <c r="N26" s="45"/>
      <c r="O26" s="45"/>
      <c r="P26" s="45" t="s">
        <v>4</v>
      </c>
      <c r="Q26" s="45"/>
      <c r="R26" s="45" t="s">
        <v>5</v>
      </c>
      <c r="S26" s="45"/>
    </row>
    <row r="27" spans="1:21" s="15" customFormat="1" ht="16.5" thickBot="1" x14ac:dyDescent="0.3">
      <c r="A27" s="29">
        <v>45693</v>
      </c>
      <c r="B27" s="30"/>
      <c r="C27" s="6">
        <v>0.41666666666666669</v>
      </c>
      <c r="D27" s="46" t="str">
        <f>G6</f>
        <v>UŞAK SPOR L.</v>
      </c>
      <c r="E27" s="47"/>
      <c r="F27" s="47"/>
      <c r="G27" s="47"/>
      <c r="H27" s="47"/>
      <c r="I27" s="48"/>
      <c r="J27" s="31" t="str">
        <f>G4</f>
        <v>Ö.MELEK SU KOLEJİ MTAL</v>
      </c>
      <c r="K27" s="31"/>
      <c r="L27" s="31"/>
      <c r="M27" s="31"/>
      <c r="N27" s="31"/>
      <c r="O27" s="31"/>
      <c r="P27" s="31" t="s">
        <v>17</v>
      </c>
      <c r="Q27" s="31"/>
      <c r="R27" s="49" t="s">
        <v>22</v>
      </c>
      <c r="S27" s="49"/>
    </row>
    <row r="28" spans="1:21" ht="16.5" thickBot="1" x14ac:dyDescent="0.3">
      <c r="A28" s="29">
        <v>45693</v>
      </c>
      <c r="B28" s="30"/>
      <c r="C28" s="6">
        <v>0.47916666666666669</v>
      </c>
      <c r="D28" s="39" t="str">
        <f>G7</f>
        <v>ŞHT.MUSTAFA EĞERCİ AİHL</v>
      </c>
      <c r="E28" s="39"/>
      <c r="F28" s="39"/>
      <c r="G28" s="39"/>
      <c r="H28" s="39"/>
      <c r="I28" s="39"/>
      <c r="J28" s="32" t="str">
        <f>G8</f>
        <v>Ö.ŞAFAK ÖNCÜ KOLEJİ FEN L.</v>
      </c>
      <c r="K28" s="33"/>
      <c r="L28" s="33"/>
      <c r="M28" s="33"/>
      <c r="N28" s="33"/>
      <c r="O28" s="34"/>
      <c r="P28" s="31" t="s">
        <v>17</v>
      </c>
      <c r="Q28" s="31"/>
      <c r="R28" s="35" t="s">
        <v>18</v>
      </c>
      <c r="S28" s="35"/>
    </row>
    <row r="29" spans="1:21" ht="16.5" thickBot="1" x14ac:dyDescent="0.3">
      <c r="A29" s="7"/>
      <c r="B29" s="8"/>
      <c r="C29" s="9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0"/>
      <c r="Q29" s="10"/>
      <c r="R29" s="12"/>
      <c r="S29" s="13"/>
    </row>
    <row r="30" spans="1:21" ht="16.5" thickBot="1" x14ac:dyDescent="0.3">
      <c r="A30" s="20" t="s">
        <v>10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21" ht="15.75" thickBot="1" x14ac:dyDescent="0.3">
      <c r="A31" s="41" t="s">
        <v>1</v>
      </c>
      <c r="B31" s="41"/>
      <c r="C31" s="17" t="s">
        <v>2</v>
      </c>
      <c r="D31" s="42" t="s">
        <v>3</v>
      </c>
      <c r="E31" s="43"/>
      <c r="F31" s="43"/>
      <c r="G31" s="43"/>
      <c r="H31" s="43"/>
      <c r="I31" s="44"/>
      <c r="J31" s="45" t="s">
        <v>3</v>
      </c>
      <c r="K31" s="45"/>
      <c r="L31" s="45"/>
      <c r="M31" s="45"/>
      <c r="N31" s="45"/>
      <c r="O31" s="45"/>
      <c r="P31" s="45" t="s">
        <v>4</v>
      </c>
      <c r="Q31" s="45"/>
      <c r="R31" s="45" t="s">
        <v>5</v>
      </c>
      <c r="S31" s="45"/>
    </row>
    <row r="32" spans="1:21" ht="16.5" thickBot="1" x14ac:dyDescent="0.3">
      <c r="A32" s="29">
        <v>45695</v>
      </c>
      <c r="B32" s="30"/>
      <c r="C32" s="6">
        <v>0.41666666666666669</v>
      </c>
      <c r="D32" s="36" t="str">
        <f>G5</f>
        <v>DURSUN YALIM FEN L.</v>
      </c>
      <c r="E32" s="37"/>
      <c r="F32" s="37"/>
      <c r="G32" s="37"/>
      <c r="H32" s="37"/>
      <c r="I32" s="38"/>
      <c r="J32" s="39" t="str">
        <f>G8</f>
        <v>Ö.ŞAFAK ÖNCÜ KOLEJİ FEN L.</v>
      </c>
      <c r="K32" s="39"/>
      <c r="L32" s="39"/>
      <c r="M32" s="39"/>
      <c r="N32" s="39"/>
      <c r="O32" s="39"/>
      <c r="P32" s="31" t="s">
        <v>17</v>
      </c>
      <c r="Q32" s="31"/>
      <c r="R32" s="35" t="s">
        <v>18</v>
      </c>
      <c r="S32" s="40"/>
    </row>
    <row r="33" spans="1:19" s="15" customFormat="1" ht="16.5" thickBot="1" x14ac:dyDescent="0.3">
      <c r="A33" s="29">
        <v>45695</v>
      </c>
      <c r="B33" s="30"/>
      <c r="C33" s="6">
        <v>0.47916666666666669</v>
      </c>
      <c r="D33" s="31" t="str">
        <f>G6</f>
        <v>UŞAK SPOR L.</v>
      </c>
      <c r="E33" s="31"/>
      <c r="F33" s="31"/>
      <c r="G33" s="31"/>
      <c r="H33" s="31"/>
      <c r="I33" s="31"/>
      <c r="J33" s="32" t="str">
        <f>G7</f>
        <v>ŞHT.MUSTAFA EĞERCİ AİHL</v>
      </c>
      <c r="K33" s="33"/>
      <c r="L33" s="33"/>
      <c r="M33" s="33"/>
      <c r="N33" s="33"/>
      <c r="O33" s="34"/>
      <c r="P33" s="31" t="s">
        <v>17</v>
      </c>
      <c r="Q33" s="31"/>
      <c r="R33" s="35" t="s">
        <v>18</v>
      </c>
      <c r="S33" s="35"/>
    </row>
    <row r="34" spans="1:19" ht="15.75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6.5" thickBot="1" x14ac:dyDescent="0.3">
      <c r="A35" s="14"/>
      <c r="B35" s="14"/>
      <c r="C35" s="14"/>
      <c r="D35" s="14"/>
      <c r="E35" s="14"/>
      <c r="F35" s="14"/>
      <c r="G35" s="20" t="s">
        <v>8</v>
      </c>
      <c r="H35" s="21"/>
      <c r="I35" s="21"/>
      <c r="J35" s="21"/>
      <c r="K35" s="21"/>
      <c r="L35" s="22"/>
      <c r="M35" s="14"/>
      <c r="N35" s="14"/>
      <c r="O35" s="14"/>
      <c r="P35" s="14"/>
      <c r="Q35" s="14"/>
      <c r="R35" s="14"/>
      <c r="S35" s="14"/>
    </row>
    <row r="36" spans="1:19" ht="15.75" thickBot="1" x14ac:dyDescent="0.3">
      <c r="A36" s="14"/>
      <c r="B36" s="14"/>
      <c r="C36" s="14"/>
      <c r="D36" s="14"/>
      <c r="E36" s="14"/>
      <c r="F36" s="14"/>
      <c r="G36" s="23" t="s">
        <v>13</v>
      </c>
      <c r="H36" s="24"/>
      <c r="I36" s="24"/>
      <c r="J36" s="24"/>
      <c r="K36" s="24"/>
      <c r="L36" s="25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23" t="s">
        <v>12</v>
      </c>
      <c r="H37" s="24"/>
      <c r="I37" s="24"/>
      <c r="J37" s="24"/>
      <c r="K37" s="24"/>
      <c r="L37" s="25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26" t="s">
        <v>15</v>
      </c>
      <c r="H38" s="27"/>
      <c r="I38" s="27"/>
      <c r="J38" s="27"/>
      <c r="K38" s="27"/>
      <c r="L38" s="28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26"/>
      <c r="H39" s="27"/>
      <c r="I39" s="27"/>
      <c r="J39" s="27"/>
      <c r="K39" s="27"/>
      <c r="L39" s="28"/>
      <c r="M39" s="14"/>
      <c r="N39" s="14"/>
      <c r="O39" s="14"/>
      <c r="P39" s="14"/>
      <c r="Q39" s="14"/>
      <c r="R39" s="14"/>
      <c r="S39" s="14"/>
    </row>
  </sheetData>
  <mergeCells count="99">
    <mergeCell ref="G7:L7"/>
    <mergeCell ref="G8:L8"/>
    <mergeCell ref="A10:S10"/>
    <mergeCell ref="A11:B11"/>
    <mergeCell ref="D11:I11"/>
    <mergeCell ref="J11:O11"/>
    <mergeCell ref="P11:Q11"/>
    <mergeCell ref="R11:S11"/>
    <mergeCell ref="A1:S1"/>
    <mergeCell ref="G3:L3"/>
    <mergeCell ref="G4:L4"/>
    <mergeCell ref="G5:L5"/>
    <mergeCell ref="G6:L6"/>
    <mergeCell ref="A12:B12"/>
    <mergeCell ref="D12:I12"/>
    <mergeCell ref="J12:O12"/>
    <mergeCell ref="P12:Q12"/>
    <mergeCell ref="R12:S12"/>
    <mergeCell ref="A13:B13"/>
    <mergeCell ref="D13:I13"/>
    <mergeCell ref="J13:O13"/>
    <mergeCell ref="P13:Q13"/>
    <mergeCell ref="R13:S13"/>
    <mergeCell ref="A15:S15"/>
    <mergeCell ref="A16:B16"/>
    <mergeCell ref="D16:I16"/>
    <mergeCell ref="J16:O16"/>
    <mergeCell ref="P16:Q16"/>
    <mergeCell ref="R16:S16"/>
    <mergeCell ref="A17:B17"/>
    <mergeCell ref="D17:I17"/>
    <mergeCell ref="J17:O17"/>
    <mergeCell ref="P17:Q17"/>
    <mergeCell ref="R17:S17"/>
    <mergeCell ref="A18:B18"/>
    <mergeCell ref="D18:I18"/>
    <mergeCell ref="J18:O18"/>
    <mergeCell ref="P18:Q18"/>
    <mergeCell ref="R18:S18"/>
    <mergeCell ref="A20:S20"/>
    <mergeCell ref="A21:B21"/>
    <mergeCell ref="D21:I21"/>
    <mergeCell ref="J21:O21"/>
    <mergeCell ref="P21:Q21"/>
    <mergeCell ref="R21:S21"/>
    <mergeCell ref="A22:B22"/>
    <mergeCell ref="D22:I22"/>
    <mergeCell ref="J22:O22"/>
    <mergeCell ref="P22:Q22"/>
    <mergeCell ref="R22:S22"/>
    <mergeCell ref="A23:B23"/>
    <mergeCell ref="D23:I23"/>
    <mergeCell ref="J23:O23"/>
    <mergeCell ref="P23:Q23"/>
    <mergeCell ref="R23:S23"/>
    <mergeCell ref="A25:S25"/>
    <mergeCell ref="A26:B26"/>
    <mergeCell ref="D26:I26"/>
    <mergeCell ref="J26:O26"/>
    <mergeCell ref="P26:Q26"/>
    <mergeCell ref="R26:S26"/>
    <mergeCell ref="A27:B27"/>
    <mergeCell ref="D27:I27"/>
    <mergeCell ref="J27:O27"/>
    <mergeCell ref="P27:Q27"/>
    <mergeCell ref="R27:S27"/>
    <mergeCell ref="A28:B28"/>
    <mergeCell ref="D28:I28"/>
    <mergeCell ref="J28:O28"/>
    <mergeCell ref="P28:Q28"/>
    <mergeCell ref="R28:S28"/>
    <mergeCell ref="A30:S30"/>
    <mergeCell ref="A31:B31"/>
    <mergeCell ref="D31:I31"/>
    <mergeCell ref="J31:O31"/>
    <mergeCell ref="P31:Q31"/>
    <mergeCell ref="R31:S31"/>
    <mergeCell ref="A32:B32"/>
    <mergeCell ref="D32:I32"/>
    <mergeCell ref="J32:O32"/>
    <mergeCell ref="P32:Q32"/>
    <mergeCell ref="R32:S32"/>
    <mergeCell ref="A33:B33"/>
    <mergeCell ref="D33:I33"/>
    <mergeCell ref="J33:O33"/>
    <mergeCell ref="P33:Q33"/>
    <mergeCell ref="R33:S33"/>
    <mergeCell ref="G35:L35"/>
    <mergeCell ref="G36:L36"/>
    <mergeCell ref="G37:L37"/>
    <mergeCell ref="G38:L38"/>
    <mergeCell ref="G39:L39"/>
    <mergeCell ref="T16:U16"/>
    <mergeCell ref="T17:U17"/>
    <mergeCell ref="T11:U11"/>
    <mergeCell ref="T12:U12"/>
    <mergeCell ref="T13:U13"/>
    <mergeCell ref="T14:U14"/>
    <mergeCell ref="T15:U15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2025-02-05T11:18:58Z</dcterms:modified>
</cp:coreProperties>
</file>